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共有\■理事会、ブロック長会　各会議■　議事録・録音\2024\12_14理事会(4)\登録\"/>
    </mc:Choice>
  </mc:AlternateContent>
  <xr:revisionPtr revIDLastSave="0" documentId="13_ncr:1_{33958B56-21C0-4D0D-8646-F728A4E4538D}" xr6:coauthVersionLast="47" xr6:coauthVersionMax="47" xr10:uidLastSave="{00000000-0000-0000-0000-000000000000}"/>
  <bookViews>
    <workbookView xWindow="-120" yWindow="-120" windowWidth="29040" windowHeight="15840" xr2:uid="{0EBDAAEB-E8C8-4B3E-9CBB-6BE2F5459F9D}"/>
  </bookViews>
  <sheets>
    <sheet name="新規" sheetId="3" r:id="rId1"/>
  </sheets>
  <definedNames>
    <definedName name="_xlnm.Print_Area" localSheetId="0">新規!$A$1:$U$33</definedName>
  </definedNames>
  <calcPr calcId="191029"/>
</workbook>
</file>

<file path=xl/calcChain.xml><?xml version="1.0" encoding="utf-8"?>
<calcChain xmlns="http://schemas.openxmlformats.org/spreadsheetml/2006/main">
  <c r="O11" i="3" l="1"/>
  <c r="O13" i="3"/>
  <c r="R15" i="3"/>
  <c r="R7" i="3" l="1"/>
  <c r="R13" i="3"/>
  <c r="R14" i="3"/>
  <c r="R11" i="3"/>
  <c r="R8" i="3"/>
  <c r="R16" i="3" l="1"/>
</calcChain>
</file>

<file path=xl/sharedStrings.xml><?xml version="1.0" encoding="utf-8"?>
<sst xmlns="http://schemas.openxmlformats.org/spreadsheetml/2006/main" count="71" uniqueCount="56">
  <si>
    <t>小計金額</t>
    <rPh sb="0" eb="2">
      <t>ショウケイ</t>
    </rPh>
    <rPh sb="2" eb="4">
      <t>キンガク</t>
    </rPh>
    <phoneticPr fontId="1"/>
  </si>
  <si>
    <t>総合計金額</t>
    <rPh sb="0" eb="1">
      <t>ソウ</t>
    </rPh>
    <rPh sb="1" eb="3">
      <t>ゴウケイ</t>
    </rPh>
    <rPh sb="3" eb="5">
      <t>キンガク</t>
    </rPh>
    <phoneticPr fontId="1"/>
  </si>
  <si>
    <t>本部受領印</t>
    <rPh sb="0" eb="2">
      <t>ホンブ</t>
    </rPh>
    <rPh sb="2" eb="5">
      <t>ジュリョウイン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</si>
  <si>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</si>
  <si>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</si>
  <si>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</si>
  <si>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</si>
  <si>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</si>
  <si>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</si>
  <si>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</si>
  <si>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</si>
  <si>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</si>
  <si>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</si>
  <si>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</si>
  <si>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</si>
  <si>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　　　選手登録加入月　　　</t>
    <rPh sb="3" eb="5">
      <t>センシュ</t>
    </rPh>
    <rPh sb="5" eb="7">
      <t>トウロク</t>
    </rPh>
    <rPh sb="7" eb="8">
      <t>カ</t>
    </rPh>
    <rPh sb="8" eb="9">
      <t>イリ</t>
    </rPh>
    <rPh sb="9" eb="10">
      <t>ツキ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</si>
  <si>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</si>
  <si>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</si>
  <si>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</si>
  <si>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</si>
  <si>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人</t>
    <rPh sb="0" eb="1">
      <t>ヒト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</si>
  <si>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</si>
  <si>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</si>
  <si>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</si>
  <si>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全日本少年硬式野球連盟</t>
    <rPh sb="0" eb="3">
      <t>ゼンニホン</t>
    </rPh>
    <rPh sb="3" eb="5">
      <t>ショウネン</t>
    </rPh>
    <rPh sb="5" eb="7">
      <t>コウシキ</t>
    </rPh>
    <rPh sb="7" eb="9">
      <t>ヤキュウ</t>
    </rPh>
    <rPh sb="9" eb="11">
      <t>レンメイ</t>
    </rPh>
    <phoneticPr fontId="1"/>
  </si>
  <si>
    <t>練習生</t>
    <rPh sb="0" eb="3">
      <t>レンシュウセイ</t>
    </rPh>
    <phoneticPr fontId="1"/>
  </si>
  <si>
    <t>各支部会計にお振込み下さい。</t>
    <rPh sb="0" eb="1">
      <t>カク</t>
    </rPh>
    <rPh sb="1" eb="3">
      <t>シブ</t>
    </rPh>
    <rPh sb="3" eb="5">
      <t>カイケイ</t>
    </rPh>
    <rPh sb="7" eb="9">
      <t>フリコ</t>
    </rPh>
    <rPh sb="10" eb="11">
      <t>クダ</t>
    </rPh>
    <phoneticPr fontId="1"/>
  </si>
  <si>
    <t>事務局</t>
    <rPh sb="0" eb="2">
      <t>ジム</t>
    </rPh>
    <rPh sb="2" eb="3">
      <t>キョク</t>
    </rPh>
    <phoneticPr fontId="1"/>
  </si>
  <si>
    <t>名)</t>
    <rPh sb="0" eb="1">
      <t>ナ</t>
    </rPh>
    <phoneticPr fontId="1"/>
  </si>
  <si>
    <t>チーム名</t>
    <rPh sb="3" eb="4">
      <t>メイ</t>
    </rPh>
    <phoneticPr fontId="1"/>
  </si>
  <si>
    <t>支 部 名</t>
    <rPh sb="0" eb="1">
      <t>ササ</t>
    </rPh>
    <rPh sb="2" eb="3">
      <t>ブ</t>
    </rPh>
    <rPh sb="4" eb="5">
      <t>メイ</t>
    </rPh>
    <phoneticPr fontId="1"/>
  </si>
  <si>
    <t>登録金精算書</t>
    <rPh sb="0" eb="2">
      <t>トウロク</t>
    </rPh>
    <rPh sb="2" eb="3">
      <t>キン</t>
    </rPh>
    <rPh sb="3" eb="6">
      <t>セイサンショ</t>
    </rPh>
    <phoneticPr fontId="1"/>
  </si>
  <si>
    <t>内に数字を入力して下さい。</t>
    <phoneticPr fontId="1"/>
  </si>
  <si>
    <r>
      <t>小 学 部　２，５００円　</t>
    </r>
    <r>
      <rPr>
        <sz val="12"/>
        <rFont val="ＭＳ Ｐゴシック"/>
        <family val="3"/>
        <charset val="128"/>
      </rPr>
      <t>X</t>
    </r>
    <r>
      <rPr>
        <sz val="12"/>
        <rFont val="HG明朝B"/>
        <family val="1"/>
        <charset val="128"/>
      </rPr>
      <t xml:space="preserve">  （</t>
    </r>
    <rPh sb="0" eb="1">
      <t>ショウ</t>
    </rPh>
    <rPh sb="2" eb="3">
      <t>ガク</t>
    </rPh>
    <rPh sb="4" eb="5">
      <t>ブ</t>
    </rPh>
    <rPh sb="11" eb="12">
      <t>エン</t>
    </rPh>
    <phoneticPr fontId="1"/>
  </si>
  <si>
    <r>
      <t>中 学 部　３，０００円　</t>
    </r>
    <r>
      <rPr>
        <sz val="12"/>
        <rFont val="ＭＳ Ｐゴシック"/>
        <family val="3"/>
        <charset val="128"/>
      </rPr>
      <t>X</t>
    </r>
    <r>
      <rPr>
        <sz val="12"/>
        <rFont val="HG明朝B"/>
        <family val="1"/>
        <charset val="128"/>
      </rPr>
      <t>　（</t>
    </r>
    <rPh sb="0" eb="1">
      <t>ナカ</t>
    </rPh>
    <rPh sb="2" eb="3">
      <t>ガク</t>
    </rPh>
    <rPh sb="4" eb="5">
      <t>ブ</t>
    </rPh>
    <rPh sb="11" eb="12">
      <t>エン</t>
    </rPh>
    <phoneticPr fontId="1"/>
  </si>
  <si>
    <t>★　登録の申し込みお振込み先口座　★</t>
    <rPh sb="2" eb="4">
      <t>トウロク</t>
    </rPh>
    <rPh sb="5" eb="6">
      <t>モウ</t>
    </rPh>
    <rPh sb="7" eb="8">
      <t>コ</t>
    </rPh>
    <rPh sb="10" eb="12">
      <t>フリコ</t>
    </rPh>
    <rPh sb="13" eb="14">
      <t>サキ</t>
    </rPh>
    <rPh sb="14" eb="16">
      <t>コウザ</t>
    </rPh>
    <phoneticPr fontId="1"/>
  </si>
  <si>
    <t>中学部　1チーム　　６０，０００円</t>
    <rPh sb="0" eb="2">
      <t>チュウガク</t>
    </rPh>
    <rPh sb="2" eb="3">
      <t>ブ</t>
    </rPh>
    <phoneticPr fontId="1"/>
  </si>
  <si>
    <t>小学部　1チーム　　５０，０００円</t>
    <rPh sb="0" eb="2">
      <t>ショウガク</t>
    </rPh>
    <rPh sb="2" eb="3">
      <t>ブ</t>
    </rPh>
    <phoneticPr fontId="1"/>
  </si>
  <si>
    <t>選手登録金/年</t>
    <rPh sb="0" eb="2">
      <t>センシュ</t>
    </rPh>
    <rPh sb="2" eb="4">
      <t>トウロク</t>
    </rPh>
    <rPh sb="4" eb="5">
      <t>キン</t>
    </rPh>
    <rPh sb="6" eb="7">
      <t>ネン</t>
    </rPh>
    <phoneticPr fontId="1"/>
  </si>
  <si>
    <t>広報・運営準備金/年</t>
    <rPh sb="0" eb="2">
      <t>コウホウ</t>
    </rPh>
    <rPh sb="3" eb="5">
      <t>ウンエイ</t>
    </rPh>
    <rPh sb="5" eb="8">
      <t>ジュンビキン</t>
    </rPh>
    <rPh sb="9" eb="10">
      <t>ネン</t>
    </rPh>
    <phoneticPr fontId="1"/>
  </si>
  <si>
    <t>○</t>
  </si>
  <si>
    <t>保険関連費用/年</t>
    <rPh sb="0" eb="2">
      <t>ホケン</t>
    </rPh>
    <rPh sb="2" eb="6">
      <t>カンレンヒヨウ</t>
    </rPh>
    <rPh sb="7" eb="8">
      <t>ネン</t>
    </rPh>
    <phoneticPr fontId="1"/>
  </si>
  <si>
    <t>★</t>
    <phoneticPr fontId="1"/>
  </si>
  <si>
    <t>選手登録名簿（本部用）の提出をお願いします。</t>
    <phoneticPr fontId="1"/>
  </si>
  <si>
    <t>スポーツ安全保険に各チームで加入し、スポあんネットの
「入金済み加入者表」の提出をお願いします。</t>
    <rPh sb="9" eb="10">
      <t>カク</t>
    </rPh>
    <rPh sb="14" eb="16">
      <t>カニュウ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</si>
  <si>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</si>
  <si>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</si>
  <si>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</si>
  <si>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チーム登録金/年
（新年度のみ）</t>
    <rPh sb="3" eb="5">
      <t>トウロク</t>
    </rPh>
    <rPh sb="5" eb="6">
      <t>キン</t>
    </rPh>
    <rPh sb="7" eb="8">
      <t>ネン</t>
    </rPh>
    <rPh sb="10" eb="13">
      <t>シンネンド</t>
    </rPh>
    <phoneticPr fontId="1"/>
  </si>
  <si>
    <t>一般社団法人全日本少年硬式野球連盟　本部選手登録申込み書</t>
    <rPh sb="0" eb="2">
      <t>イッパン</t>
    </rPh>
    <rPh sb="2" eb="4">
      <t>シャダン</t>
    </rPh>
    <rPh sb="4" eb="6">
      <t>ホウジン</t>
    </rPh>
    <rPh sb="6" eb="9">
      <t>ゼンニホン</t>
    </rPh>
    <rPh sb="9" eb="11">
      <t>ショウネン</t>
    </rPh>
    <rPh sb="11" eb="13">
      <t>コウシキ</t>
    </rPh>
    <rPh sb="13" eb="15">
      <t>ヤキュウ</t>
    </rPh>
    <rPh sb="15" eb="17">
      <t>レンメイ</t>
    </rPh>
    <rPh sb="18" eb="20">
      <t>ホンブ</t>
    </rPh>
    <rPh sb="20" eb="22">
      <t>センシュ</t>
    </rPh>
    <rPh sb="22" eb="24">
      <t>トウロク</t>
    </rPh>
    <rPh sb="24" eb="25">
      <t>モウ</t>
    </rPh>
    <rPh sb="25" eb="26">
      <t>コ</t>
    </rPh>
    <rPh sb="27" eb="28">
      <t>ショ</t>
    </rPh>
    <phoneticPr fontId="1"/>
  </si>
  <si>
    <t>※表の</t>
    <rPh sb="1" eb="2">
      <t>ヒョウ</t>
    </rPh>
    <phoneticPr fontId="1"/>
  </si>
  <si>
    <t>不明な点は各支部にお問い合わせください。</t>
    <phoneticPr fontId="1"/>
  </si>
  <si>
    <t>○を入れる</t>
    <phoneticPr fontId="1"/>
  </si>
  <si>
    <r>
      <t>１名につき ２，０００円　</t>
    </r>
    <r>
      <rPr>
        <sz val="12"/>
        <rFont val="ＭＳ Ｐゴシック"/>
        <family val="3"/>
        <charset val="128"/>
      </rPr>
      <t>X</t>
    </r>
    <r>
      <rPr>
        <sz val="12"/>
        <rFont val="HG明朝B"/>
        <family val="1"/>
        <charset val="128"/>
      </rPr>
      <t>　</t>
    </r>
    <rPh sb="1" eb="2">
      <t>メイ</t>
    </rPh>
    <rPh sb="11" eb="12">
      <t>エン</t>
    </rPh>
    <phoneticPr fontId="1"/>
  </si>
  <si>
    <r>
      <t>１名につき １，２００円　</t>
    </r>
    <r>
      <rPr>
        <sz val="12"/>
        <rFont val="ＭＳ Ｐゴシック"/>
        <family val="3"/>
        <charset val="128"/>
      </rPr>
      <t>X</t>
    </r>
    <r>
      <rPr>
        <sz val="12"/>
        <rFont val="HG明朝B"/>
        <family val="1"/>
        <charset val="128"/>
      </rPr>
      <t>　</t>
    </r>
    <rPh sb="1" eb="2">
      <t>メイ</t>
    </rPh>
    <rPh sb="11" eb="12">
      <t>エン</t>
    </rPh>
    <phoneticPr fontId="1"/>
  </si>
  <si>
    <t>名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</si>
</sst>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明朝B"/>
      <family val="1"/>
      <charset val="128"/>
    </font>
    <font>
      <sz val="14"/>
      <name val="HG明朝B"/>
      <family val="1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9"/>
      <name val="HG明朝B"/>
      <family val="1"/>
      <charset val="128"/>
    </font>
    <font>
      <sz val="12"/>
      <name val="ＭＳ Ｐゴシック"/>
      <family val="3"/>
      <charset val="128"/>
    </font>
    <font>
      <b/>
      <sz val="16"/>
      <name val="HG明朝B"/>
      <family val="1"/>
      <charset val="128"/>
    </font>
    <font>
      <sz val="12"/>
      <color rgb="FFFF0000"/>
      <name val="HG明朝B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HG明朝B"/>
      <family val="1"/>
      <charset val="128"/>
    </font>
    <font>
      <sz val="14"/>
      <name val="HGP明朝B"/>
      <family val="1"/>
      <charset val="128"/>
    </font>
    <font>
      <b/>
      <sz val="14"/>
      <name val="ＭＳ Ｐゴシック"/>
      <family val="3"/>
      <charset val="128"/>
      <scheme val="minor"/>
    </font>
    <font>
      <b/>
      <sz val="14"/>
      <color theme="1"/>
      <name val="HG明朝B"/>
      <family val="1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HG明朝B"/>
      <family val="1"/>
      <charset val="128"/>
    </font>
    <font>
      <sz val="15"/>
      <name val="HG明朝B"/>
      <family val="1"/>
      <charset val="128"/>
    </font>
    <font>
      <b/>
      <sz val="18"/>
      <name val="ＭＳ Ｐゴシック"/>
      <family val="3"/>
      <charset val="128"/>
    </font>
    <font>
      <b/>
      <sz val="15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right" vertical="center" indent="1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4" fillId="0" borderId="7" xfId="0" applyFont="1" applyBorder="1">
      <alignment vertical="center"/>
    </xf>
    <xf numFmtId="0" fontId="10" fillId="0" borderId="1" xfId="0" applyFont="1" applyBorder="1">
      <alignment vertical="center"/>
    </xf>
    <xf numFmtId="0" fontId="0" fillId="0" borderId="9" xfId="0" applyBorder="1" applyAlignment="1">
      <alignment horizontal="distributed" vertical="center" wrapText="1" indent="1"/>
    </xf>
    <xf numFmtId="0" fontId="0" fillId="0" borderId="0" xfId="0" applyAlignment="1">
      <alignment horizontal="distributed" vertical="center" wrapText="1" indent="1"/>
    </xf>
    <xf numFmtId="0" fontId="10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0" fillId="0" borderId="1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25" fillId="0" borderId="8" xfId="0" applyFont="1" applyBorder="1">
      <alignment vertical="center"/>
    </xf>
    <xf numFmtId="0" fontId="25" fillId="0" borderId="31" xfId="0" applyFont="1" applyBorder="1">
      <alignment vertical="center"/>
    </xf>
    <xf numFmtId="0" fontId="2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distributed" vertical="center" indent="10"/>
    </xf>
    <xf numFmtId="0" fontId="8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32" xfId="0" applyFont="1" applyBorder="1" applyAlignment="1">
      <alignment horizontal="center" vertical="top"/>
    </xf>
    <xf numFmtId="3" fontId="8" fillId="0" borderId="1" xfId="0" applyNumberFormat="1" applyFont="1" applyBorder="1" applyAlignment="1">
      <alignment horizontal="right" vertical="center" indent="1"/>
    </xf>
    <xf numFmtId="3" fontId="7" fillId="0" borderId="15" xfId="0" applyNumberFormat="1" applyFont="1" applyBorder="1" applyAlignment="1">
      <alignment horizontal="right" vertical="center" indent="1"/>
    </xf>
    <xf numFmtId="3" fontId="9" fillId="0" borderId="24" xfId="0" applyNumberFormat="1" applyFont="1" applyBorder="1" applyAlignment="1">
      <alignment horizontal="right" vertical="center" indent="1"/>
    </xf>
    <xf numFmtId="3" fontId="9" fillId="0" borderId="15" xfId="0" applyNumberFormat="1" applyFont="1" applyBorder="1" applyAlignment="1">
      <alignment horizontal="right" vertical="center" indent="1"/>
    </xf>
    <xf numFmtId="0" fontId="10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15" xfId="0" applyFont="1" applyBorder="1" applyAlignment="1">
      <alignment horizontal="distributed" vertical="center" indent="1"/>
    </xf>
    <xf numFmtId="0" fontId="9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 wrapText="1" indent="1"/>
    </xf>
    <xf numFmtId="0" fontId="8" fillId="0" borderId="2" xfId="0" applyFont="1" applyBorder="1" applyAlignment="1">
      <alignment horizontal="distributed" vertical="center" wrapText="1" indent="1"/>
    </xf>
    <xf numFmtId="0" fontId="8" fillId="0" borderId="12" xfId="0" applyFont="1" applyBorder="1" applyAlignment="1">
      <alignment horizontal="distributed" vertical="center" wrapText="1" indent="1"/>
    </xf>
    <xf numFmtId="0" fontId="0" fillId="0" borderId="6" xfId="0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wrapText="1" indent="1"/>
    </xf>
    <xf numFmtId="0" fontId="0" fillId="0" borderId="14" xfId="0" applyBorder="1" applyAlignment="1">
      <alignment horizontal="distributed" vertical="center" wrapText="1" indent="1"/>
    </xf>
    <xf numFmtId="0" fontId="25" fillId="0" borderId="19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3" fontId="13" fillId="0" borderId="15" xfId="0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0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 indent="1"/>
    </xf>
    <xf numFmtId="0" fontId="8" fillId="0" borderId="2" xfId="0" applyFont="1" applyBorder="1" applyAlignment="1">
      <alignment horizontal="distributed" vertical="center" indent="1"/>
    </xf>
    <xf numFmtId="0" fontId="8" fillId="0" borderId="9" xfId="0" applyFont="1" applyBorder="1" applyAlignment="1">
      <alignment horizontal="distributed" vertical="center" indent="1"/>
    </xf>
    <xf numFmtId="0" fontId="8" fillId="0" borderId="0" xfId="0" applyFont="1" applyAlignment="1">
      <alignment horizontal="distributed" vertical="center" indent="1"/>
    </xf>
    <xf numFmtId="0" fontId="8" fillId="0" borderId="20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distributed" vertical="center" indent="1"/>
    </xf>
    <xf numFmtId="0" fontId="8" fillId="0" borderId="14" xfId="0" applyFont="1" applyBorder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0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6" fillId="0" borderId="0" xfId="0" applyFont="1" applyAlignment="1">
      <alignment horizontal="left" vertical="top" wrapText="1"/>
    </xf>
    <xf numFmtId="0" fontId="7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25" xfId="0" applyFont="1" applyBorder="1" applyAlignment="1">
      <alignment horizontal="right" vertical="center"/>
    </xf>
  </cellXfs>
  <cellStyles count="1">
    <cellStyle name="標準" xfId="0" builtinId="0"/>
  </cellStyles>
  <dxfs count="1">
    <dxf>
      <font>
        <strike val="0"/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ACD3-453E-4811-A340-547FDB0A0969}">
  <dimension ref="A1:V32"/>
  <sheetViews>
    <sheetView tabSelected="1" zoomScale="145" zoomScaleNormal="145" workbookViewId="0">
      <selection activeCell="C4" sqref="C4:E4"/>
    </sheetView>
  </sheetViews>
  <sheetFormatPr defaultRowHeight="13.5" x14ac:dyDescent="0.15"/>
  <cols>
    <col min="1" max="4" width="5.75" customWidth="1"/>
    <col min="5" max="5" width="8.875" customWidth="1"/>
    <col min="6" max="6" width="5.75" customWidth="1"/>
    <col min="7" max="7" width="3.75" customWidth="1"/>
    <col min="8" max="8" width="2.625" customWidth="1"/>
    <col min="9" max="9" width="5.75" customWidth="1"/>
    <col min="10" max="10" width="3.75" customWidth="1"/>
    <col min="11" max="11" width="2.625" customWidth="1"/>
    <col min="12" max="12" width="5.75" customWidth="1"/>
    <col min="13" max="13" width="3.75" customWidth="1"/>
    <col min="14" max="14" width="2.625" customWidth="1"/>
    <col min="15" max="15" width="5.75" customWidth="1"/>
    <col min="16" max="16" width="3.75" customWidth="1"/>
    <col min="17" max="17" width="2.625" customWidth="1"/>
    <col min="18" max="20" width="5.75" customWidth="1"/>
    <col min="21" max="21" width="4.5" customWidth="1"/>
  </cols>
  <sheetData>
    <row r="1" spans="1:21" ht="27" customHeight="1" x14ac:dyDescent="0.15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</row>
    <row r="2" spans="1:21" ht="15" customHeight="1" x14ac:dyDescent="0.15"/>
    <row r="3" spans="1:21" ht="35.1" customHeight="1" x14ac:dyDescent="0.15">
      <c r="L3" s="121">
        <v>2025</v>
      </c>
      <c r="M3" s="121"/>
      <c r="N3" s="121"/>
      <c r="O3" s="24" t="s">
        <v>47</v>
      </c>
      <c r="P3" s="121"/>
      <c r="Q3" s="121"/>
      <c r="R3" s="24" t="s">
        <v>46</v>
      </c>
      <c r="S3" s="50"/>
      <c r="T3" s="24" t="s">
        <v>45</v>
      </c>
      <c r="U3" s="3"/>
    </row>
    <row r="4" spans="1:21" ht="35.1" customHeight="1" x14ac:dyDescent="0.15">
      <c r="A4" s="122" t="s">
        <v>30</v>
      </c>
      <c r="B4" s="123"/>
      <c r="C4" s="124"/>
      <c r="D4" s="125"/>
      <c r="E4" s="126"/>
      <c r="F4" s="25"/>
      <c r="G4" s="127" t="s">
        <v>29</v>
      </c>
      <c r="H4" s="128"/>
      <c r="I4" s="129"/>
      <c r="J4" s="130"/>
      <c r="K4" s="131"/>
      <c r="L4" s="131"/>
      <c r="M4" s="131"/>
      <c r="N4" s="131"/>
      <c r="O4" s="131"/>
      <c r="P4" s="131"/>
      <c r="Q4" s="131"/>
      <c r="R4" s="131"/>
      <c r="S4" s="131"/>
      <c r="T4" s="132"/>
      <c r="U4" s="3"/>
    </row>
    <row r="5" spans="1:21" ht="9.75" customHeight="1" x14ac:dyDescent="0.15"/>
    <row r="6" spans="1:21" ht="30" customHeight="1" x14ac:dyDescent="0.15">
      <c r="A6" s="56" t="s">
        <v>31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7" t="s">
        <v>0</v>
      </c>
      <c r="S6" s="57"/>
      <c r="T6" s="57"/>
      <c r="U6" s="4"/>
    </row>
    <row r="7" spans="1:21" ht="35.1" customHeight="1" x14ac:dyDescent="0.15">
      <c r="A7" s="77" t="s">
        <v>48</v>
      </c>
      <c r="B7" s="78"/>
      <c r="C7" s="78"/>
      <c r="D7" s="78"/>
      <c r="E7" s="79"/>
      <c r="F7" s="75" t="s">
        <v>36</v>
      </c>
      <c r="G7" s="76"/>
      <c r="H7" s="76"/>
      <c r="I7" s="76"/>
      <c r="J7" s="76"/>
      <c r="K7" s="76"/>
      <c r="L7" s="76"/>
      <c r="M7" s="76"/>
      <c r="N7" s="76"/>
      <c r="O7" s="76"/>
      <c r="P7" s="26"/>
      <c r="Q7" s="19"/>
      <c r="R7" s="65">
        <f>P7*60000</f>
        <v>0</v>
      </c>
      <c r="S7" s="66"/>
      <c r="T7" s="66"/>
      <c r="U7" s="4"/>
    </row>
    <row r="8" spans="1:21" ht="35.1" customHeight="1" x14ac:dyDescent="0.15">
      <c r="A8" s="80"/>
      <c r="B8" s="81"/>
      <c r="C8" s="81"/>
      <c r="D8" s="81"/>
      <c r="E8" s="82"/>
      <c r="F8" s="75" t="s">
        <v>37</v>
      </c>
      <c r="G8" s="76"/>
      <c r="H8" s="76"/>
      <c r="I8" s="76"/>
      <c r="J8" s="76"/>
      <c r="K8" s="76"/>
      <c r="L8" s="76"/>
      <c r="M8" s="76"/>
      <c r="N8" s="76"/>
      <c r="O8" s="76"/>
      <c r="P8" s="26"/>
      <c r="Q8" s="19"/>
      <c r="R8" s="65">
        <f>P8*50000</f>
        <v>0</v>
      </c>
      <c r="S8" s="66"/>
      <c r="T8" s="66"/>
      <c r="U8" s="4"/>
    </row>
    <row r="9" spans="1:21" ht="35.1" customHeight="1" x14ac:dyDescent="0.15">
      <c r="A9" s="20"/>
      <c r="B9" s="21"/>
      <c r="C9" s="21"/>
      <c r="D9" s="21"/>
      <c r="E9" s="21"/>
      <c r="F9" s="27"/>
      <c r="G9" s="27"/>
      <c r="H9" s="27"/>
      <c r="I9" s="27"/>
      <c r="J9" s="27"/>
      <c r="K9" s="27"/>
      <c r="L9" s="28" t="s">
        <v>21</v>
      </c>
      <c r="M9" s="29"/>
      <c r="N9" s="37" t="s">
        <v>20</v>
      </c>
      <c r="O9" s="28" t="s">
        <v>22</v>
      </c>
      <c r="P9" s="29"/>
      <c r="Q9" s="30" t="s">
        <v>20</v>
      </c>
      <c r="R9" s="38"/>
      <c r="S9" s="39"/>
      <c r="T9" s="40"/>
      <c r="U9" s="4"/>
    </row>
    <row r="10" spans="1:21" ht="35.1" customHeight="1" x14ac:dyDescent="0.15">
      <c r="A10" s="97" t="s">
        <v>38</v>
      </c>
      <c r="B10" s="98"/>
      <c r="C10" s="98"/>
      <c r="D10" s="98"/>
      <c r="E10" s="98"/>
      <c r="F10" s="22" t="s">
        <v>16</v>
      </c>
      <c r="G10" s="31"/>
      <c r="H10" s="33" t="s">
        <v>20</v>
      </c>
      <c r="I10" s="32" t="s">
        <v>17</v>
      </c>
      <c r="J10" s="36"/>
      <c r="K10" s="23" t="s">
        <v>20</v>
      </c>
      <c r="L10" s="32" t="s">
        <v>18</v>
      </c>
      <c r="M10" s="31"/>
      <c r="N10" s="33" t="s">
        <v>20</v>
      </c>
      <c r="O10" s="32" t="s">
        <v>19</v>
      </c>
      <c r="P10" s="31"/>
      <c r="Q10" s="34" t="s">
        <v>20</v>
      </c>
      <c r="R10" s="41"/>
      <c r="S10" s="42"/>
      <c r="T10" s="43"/>
      <c r="U10" s="4"/>
    </row>
    <row r="11" spans="1:21" ht="35.1" customHeight="1" x14ac:dyDescent="0.15">
      <c r="A11" s="99"/>
      <c r="B11" s="100"/>
      <c r="C11" s="100"/>
      <c r="D11" s="100"/>
      <c r="E11" s="101"/>
      <c r="F11" s="71" t="s">
        <v>33</v>
      </c>
      <c r="G11" s="72"/>
      <c r="H11" s="72"/>
      <c r="I11" s="72"/>
      <c r="J11" s="72"/>
      <c r="K11" s="72"/>
      <c r="L11" s="72"/>
      <c r="M11" s="72"/>
      <c r="N11" s="72"/>
      <c r="O11" s="14">
        <f>SUM(G10,J10,M10,P10)</f>
        <v>0</v>
      </c>
      <c r="P11" s="92" t="s">
        <v>28</v>
      </c>
      <c r="Q11" s="93"/>
      <c r="R11" s="67">
        <f>SUM(O11*2500)</f>
        <v>0</v>
      </c>
      <c r="S11" s="67"/>
      <c r="T11" s="67"/>
      <c r="U11" s="5"/>
    </row>
    <row r="12" spans="1:21" ht="35.1" customHeight="1" x14ac:dyDescent="0.15">
      <c r="A12" s="99"/>
      <c r="B12" s="100"/>
      <c r="C12" s="100"/>
      <c r="D12" s="100"/>
      <c r="E12" s="100"/>
      <c r="F12" s="35" t="s">
        <v>25</v>
      </c>
      <c r="G12" s="31"/>
      <c r="H12" s="23" t="s">
        <v>20</v>
      </c>
      <c r="I12" s="32" t="s">
        <v>21</v>
      </c>
      <c r="J12" s="31"/>
      <c r="K12" s="34" t="s">
        <v>20</v>
      </c>
      <c r="L12" s="36" t="s">
        <v>22</v>
      </c>
      <c r="M12" s="31"/>
      <c r="N12" s="23" t="s">
        <v>20</v>
      </c>
      <c r="O12" s="32" t="s">
        <v>16</v>
      </c>
      <c r="P12" s="31"/>
      <c r="Q12" s="34" t="s">
        <v>20</v>
      </c>
      <c r="R12" s="44"/>
      <c r="S12" s="45"/>
      <c r="T12" s="46"/>
      <c r="U12" s="5"/>
    </row>
    <row r="13" spans="1:21" ht="35.1" customHeight="1" x14ac:dyDescent="0.15">
      <c r="A13" s="102"/>
      <c r="B13" s="103"/>
      <c r="C13" s="103"/>
      <c r="D13" s="103"/>
      <c r="E13" s="104"/>
      <c r="F13" s="94" t="s">
        <v>34</v>
      </c>
      <c r="G13" s="95"/>
      <c r="H13" s="95"/>
      <c r="I13" s="95"/>
      <c r="J13" s="95"/>
      <c r="K13" s="95"/>
      <c r="L13" s="95"/>
      <c r="M13" s="95"/>
      <c r="N13" s="95"/>
      <c r="O13" s="15">
        <f>SUM(J12,M12,P12)</f>
        <v>0</v>
      </c>
      <c r="P13" s="69" t="s">
        <v>28</v>
      </c>
      <c r="Q13" s="70"/>
      <c r="R13" s="68">
        <f>SUM(O13*3000)</f>
        <v>0</v>
      </c>
      <c r="S13" s="68"/>
      <c r="T13" s="68"/>
      <c r="U13" s="5"/>
    </row>
    <row r="14" spans="1:21" ht="35.1" customHeight="1" x14ac:dyDescent="0.15">
      <c r="A14" s="73" t="s">
        <v>39</v>
      </c>
      <c r="B14" s="73"/>
      <c r="C14" s="73"/>
      <c r="D14" s="73"/>
      <c r="E14" s="73"/>
      <c r="F14" s="88" t="s">
        <v>53</v>
      </c>
      <c r="G14" s="89"/>
      <c r="H14" s="89"/>
      <c r="I14" s="89"/>
      <c r="J14" s="89"/>
      <c r="K14" s="89"/>
      <c r="L14" s="89"/>
      <c r="M14" s="89"/>
      <c r="N14" s="90"/>
      <c r="O14" s="51"/>
      <c r="P14" s="69" t="s">
        <v>55</v>
      </c>
      <c r="Q14" s="70"/>
      <c r="R14" s="68">
        <f>SUM(O14*2000)</f>
        <v>0</v>
      </c>
      <c r="S14" s="68"/>
      <c r="T14" s="68"/>
      <c r="U14" s="5"/>
    </row>
    <row r="15" spans="1:21" ht="35.1" customHeight="1" x14ac:dyDescent="0.15">
      <c r="A15" s="73" t="s">
        <v>41</v>
      </c>
      <c r="B15" s="73"/>
      <c r="C15" s="73"/>
      <c r="D15" s="73"/>
      <c r="E15" s="73"/>
      <c r="F15" s="88" t="s">
        <v>54</v>
      </c>
      <c r="G15" s="89"/>
      <c r="H15" s="89"/>
      <c r="I15" s="89"/>
      <c r="J15" s="89"/>
      <c r="K15" s="89"/>
      <c r="L15" s="89"/>
      <c r="M15" s="89"/>
      <c r="N15" s="90"/>
      <c r="O15" s="51"/>
      <c r="P15" s="69" t="s">
        <v>55</v>
      </c>
      <c r="Q15" s="70"/>
      <c r="R15" s="68">
        <f>SUM(O15*1200)</f>
        <v>0</v>
      </c>
      <c r="S15" s="68"/>
      <c r="T15" s="68"/>
      <c r="U15" s="5"/>
    </row>
    <row r="16" spans="1:21" ht="60" customHeight="1" x14ac:dyDescent="0.15">
      <c r="A16" s="73" t="s">
        <v>2</v>
      </c>
      <c r="B16" s="73"/>
      <c r="C16" s="73"/>
      <c r="D16" s="73"/>
      <c r="E16" s="73"/>
      <c r="F16" s="114"/>
      <c r="G16" s="114"/>
      <c r="H16" s="114"/>
      <c r="I16" s="106"/>
      <c r="J16" s="8"/>
      <c r="K16" s="74" t="s">
        <v>1</v>
      </c>
      <c r="L16" s="74"/>
      <c r="M16" s="74"/>
      <c r="N16" s="74"/>
      <c r="O16" s="74"/>
      <c r="P16" s="74"/>
      <c r="Q16" s="74"/>
      <c r="R16" s="91">
        <f>SUM(R7,R8,R11,R13,R14,R15)</f>
        <v>0</v>
      </c>
      <c r="S16" s="91"/>
      <c r="T16" s="91"/>
      <c r="U16" s="5"/>
    </row>
    <row r="17" spans="1:22" ht="3" customHeight="1" x14ac:dyDescent="0.15">
      <c r="A17" s="11"/>
      <c r="B17" s="11"/>
      <c r="C17" s="11"/>
      <c r="D17" s="11"/>
      <c r="E17" s="11"/>
      <c r="F17" s="10"/>
      <c r="G17" s="10"/>
      <c r="H17" s="10"/>
      <c r="I17" s="10"/>
      <c r="J17" s="10"/>
      <c r="K17" s="9"/>
      <c r="L17" s="9"/>
      <c r="M17" s="9"/>
      <c r="N17" s="9"/>
      <c r="O17" s="9"/>
      <c r="P17" s="9"/>
      <c r="Q17" s="9"/>
      <c r="R17" s="12"/>
      <c r="S17" s="12"/>
      <c r="T17" s="12"/>
      <c r="U17" s="5"/>
    </row>
    <row r="18" spans="1:22" ht="28.5" customHeight="1" x14ac:dyDescent="0.15">
      <c r="A18" s="133" t="s">
        <v>50</v>
      </c>
      <c r="B18" s="133"/>
      <c r="C18" s="133"/>
      <c r="D18" s="133"/>
      <c r="E18" s="133"/>
      <c r="F18" s="134"/>
      <c r="G18" s="47"/>
      <c r="H18" s="48"/>
      <c r="I18" s="83" t="s">
        <v>32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ht="12.75" customHeight="1" x14ac:dyDescent="0.15">
      <c r="A19" s="5"/>
      <c r="B19" s="5"/>
      <c r="C19" s="5"/>
      <c r="D19" s="5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2" ht="35.25" customHeight="1" x14ac:dyDescent="0.15">
      <c r="A20" s="115" t="s">
        <v>15</v>
      </c>
      <c r="B20" s="116"/>
      <c r="C20" s="116"/>
      <c r="D20" s="117"/>
      <c r="E20" s="96" t="s">
        <v>3</v>
      </c>
      <c r="F20" s="96"/>
      <c r="G20" s="85" t="s">
        <v>4</v>
      </c>
      <c r="H20" s="86"/>
      <c r="I20" s="87"/>
      <c r="J20" s="85" t="s">
        <v>5</v>
      </c>
      <c r="K20" s="86"/>
      <c r="L20" s="87"/>
      <c r="M20" s="85" t="s">
        <v>6</v>
      </c>
      <c r="N20" s="86"/>
      <c r="O20" s="87"/>
      <c r="P20" s="85" t="s">
        <v>7</v>
      </c>
      <c r="Q20" s="86"/>
      <c r="R20" s="87"/>
      <c r="S20" s="96" t="s">
        <v>8</v>
      </c>
      <c r="T20" s="96"/>
      <c r="U20" s="3"/>
    </row>
    <row r="21" spans="1:22" ht="35.25" customHeight="1" x14ac:dyDescent="0.15">
      <c r="A21" s="118" t="s">
        <v>52</v>
      </c>
      <c r="B21" s="119"/>
      <c r="C21" s="119"/>
      <c r="D21" s="120"/>
      <c r="E21" s="96" t="s">
        <v>40</v>
      </c>
      <c r="F21" s="96"/>
      <c r="G21" s="85"/>
      <c r="H21" s="86"/>
      <c r="I21" s="87"/>
      <c r="J21" s="85"/>
      <c r="K21" s="86"/>
      <c r="L21" s="87"/>
      <c r="M21" s="85"/>
      <c r="N21" s="86"/>
      <c r="O21" s="87"/>
      <c r="P21" s="85"/>
      <c r="Q21" s="86"/>
      <c r="R21" s="87"/>
      <c r="S21" s="96"/>
      <c r="T21" s="96"/>
      <c r="U21" s="6"/>
    </row>
    <row r="22" spans="1:22" ht="35.25" customHeight="1" x14ac:dyDescent="0.15">
      <c r="A22" s="17"/>
      <c r="B22" s="17"/>
      <c r="C22" s="17"/>
      <c r="D22" s="17"/>
      <c r="E22" s="96" t="s">
        <v>9</v>
      </c>
      <c r="F22" s="96"/>
      <c r="G22" s="85" t="s">
        <v>10</v>
      </c>
      <c r="H22" s="86"/>
      <c r="I22" s="87"/>
      <c r="J22" s="85" t="s">
        <v>11</v>
      </c>
      <c r="K22" s="86"/>
      <c r="L22" s="87"/>
      <c r="M22" s="85" t="s">
        <v>12</v>
      </c>
      <c r="N22" s="86"/>
      <c r="O22" s="87"/>
      <c r="P22" s="85" t="s">
        <v>13</v>
      </c>
      <c r="Q22" s="86"/>
      <c r="R22" s="87"/>
      <c r="S22" s="96" t="s">
        <v>14</v>
      </c>
      <c r="T22" s="96"/>
      <c r="U22" s="3"/>
    </row>
    <row r="23" spans="1:22" ht="35.25" customHeight="1" x14ac:dyDescent="0.15">
      <c r="A23" s="17"/>
      <c r="B23" s="17"/>
      <c r="C23" s="17"/>
      <c r="D23" s="17"/>
      <c r="E23" s="114"/>
      <c r="F23" s="114"/>
      <c r="G23" s="106"/>
      <c r="H23" s="107"/>
      <c r="I23" s="108"/>
      <c r="J23" s="106"/>
      <c r="K23" s="107"/>
      <c r="L23" s="108"/>
      <c r="M23" s="106"/>
      <c r="N23" s="107"/>
      <c r="O23" s="108"/>
      <c r="P23" s="106"/>
      <c r="Q23" s="107"/>
      <c r="R23" s="108"/>
      <c r="S23" s="114"/>
      <c r="T23" s="114"/>
      <c r="U23" s="6"/>
    </row>
    <row r="24" spans="1:22" ht="20.2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2" ht="23.25" customHeight="1" x14ac:dyDescent="0.15">
      <c r="A25" s="53" t="s">
        <v>42</v>
      </c>
      <c r="B25" s="54" t="s">
        <v>43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17"/>
      <c r="R25" s="17"/>
      <c r="S25" s="17"/>
      <c r="T25" s="17"/>
      <c r="U25" s="2"/>
    </row>
    <row r="26" spans="1:22" ht="38.25" customHeight="1" x14ac:dyDescent="0.15">
      <c r="A26" s="52" t="s">
        <v>42</v>
      </c>
      <c r="B26" s="113" t="s">
        <v>44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7"/>
      <c r="U26" s="2"/>
    </row>
    <row r="27" spans="1:22" ht="21" customHeight="1" x14ac:dyDescent="0.15">
      <c r="A27" s="17"/>
      <c r="L27" s="17"/>
      <c r="M27" s="17"/>
      <c r="N27" s="17"/>
      <c r="U27" s="2"/>
    </row>
    <row r="28" spans="1:22" ht="15" customHeight="1" thickBot="1" x14ac:dyDescent="0.2">
      <c r="A28" s="16"/>
      <c r="B28" s="16"/>
      <c r="C28" s="16"/>
      <c r="D28" s="16"/>
      <c r="E28" s="16"/>
      <c r="F28" s="16"/>
      <c r="G28" s="16"/>
      <c r="H28" s="16"/>
      <c r="I28" s="17"/>
      <c r="J28" s="17"/>
      <c r="K28" s="17"/>
      <c r="L28" s="17"/>
      <c r="M28" s="17"/>
      <c r="N28" s="17"/>
      <c r="U28" s="2"/>
    </row>
    <row r="29" spans="1:22" ht="27.75" customHeight="1" thickTop="1" x14ac:dyDescent="0.2">
      <c r="A29" s="110" t="s">
        <v>35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2"/>
      <c r="M29" s="18"/>
      <c r="N29" s="17"/>
      <c r="O29" s="105" t="s">
        <v>23</v>
      </c>
      <c r="P29" s="105"/>
      <c r="Q29" s="105"/>
      <c r="R29" s="105"/>
      <c r="S29" s="109"/>
      <c r="T29" s="109"/>
      <c r="U29" s="2"/>
    </row>
    <row r="30" spans="1:22" ht="27.75" customHeight="1" x14ac:dyDescent="0.15">
      <c r="A30" s="62" t="s">
        <v>26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4"/>
      <c r="M30" s="18"/>
      <c r="N30" s="17"/>
      <c r="O30" s="105" t="s">
        <v>24</v>
      </c>
      <c r="P30" s="105"/>
      <c r="Q30" s="105"/>
      <c r="R30" s="105"/>
      <c r="S30" s="105"/>
      <c r="T30" s="105"/>
      <c r="U30" s="7"/>
      <c r="V30" s="7"/>
    </row>
    <row r="31" spans="1:22" ht="18.75" customHeight="1" thickBot="1" x14ac:dyDescent="0.2">
      <c r="A31" s="58" t="s">
        <v>51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60"/>
      <c r="M31" s="16"/>
      <c r="N31" s="16"/>
      <c r="O31" s="61" t="s">
        <v>27</v>
      </c>
      <c r="P31" s="61"/>
      <c r="Q31" s="61"/>
      <c r="R31" s="61"/>
      <c r="S31" s="61"/>
      <c r="T31" s="61"/>
    </row>
    <row r="32" spans="1:22" ht="14.25" thickTop="1" x14ac:dyDescent="0.15"/>
  </sheetData>
  <mergeCells count="68">
    <mergeCell ref="F8:O8"/>
    <mergeCell ref="A16:E16"/>
    <mergeCell ref="A15:E15"/>
    <mergeCell ref="F15:N15"/>
    <mergeCell ref="P15:Q15"/>
    <mergeCell ref="R15:T15"/>
    <mergeCell ref="A18:F18"/>
    <mergeCell ref="F16:I16"/>
    <mergeCell ref="P3:Q3"/>
    <mergeCell ref="L3:N3"/>
    <mergeCell ref="A4:B4"/>
    <mergeCell ref="C4:E4"/>
    <mergeCell ref="G4:I4"/>
    <mergeCell ref="J4:T4"/>
    <mergeCell ref="M22:O22"/>
    <mergeCell ref="S22:T22"/>
    <mergeCell ref="G21:I21"/>
    <mergeCell ref="M20:O20"/>
    <mergeCell ref="E21:F21"/>
    <mergeCell ref="S20:T20"/>
    <mergeCell ref="O30:T30"/>
    <mergeCell ref="P22:R22"/>
    <mergeCell ref="J23:L23"/>
    <mergeCell ref="M21:O21"/>
    <mergeCell ref="S21:T21"/>
    <mergeCell ref="O29:T29"/>
    <mergeCell ref="J22:L22"/>
    <mergeCell ref="A29:L29"/>
    <mergeCell ref="M23:O23"/>
    <mergeCell ref="P23:R23"/>
    <mergeCell ref="B26:S26"/>
    <mergeCell ref="G22:I22"/>
    <mergeCell ref="G23:I23"/>
    <mergeCell ref="S23:T23"/>
    <mergeCell ref="E22:F22"/>
    <mergeCell ref="E23:F23"/>
    <mergeCell ref="A7:E8"/>
    <mergeCell ref="I18:T18"/>
    <mergeCell ref="P21:R21"/>
    <mergeCell ref="F14:N14"/>
    <mergeCell ref="R16:T16"/>
    <mergeCell ref="P11:Q11"/>
    <mergeCell ref="P20:R20"/>
    <mergeCell ref="F13:N13"/>
    <mergeCell ref="J21:L21"/>
    <mergeCell ref="R8:T8"/>
    <mergeCell ref="E20:F20"/>
    <mergeCell ref="A10:E13"/>
    <mergeCell ref="G20:I20"/>
    <mergeCell ref="J20:L20"/>
    <mergeCell ref="A20:D20"/>
    <mergeCell ref="A21:D21"/>
    <mergeCell ref="A1:T1"/>
    <mergeCell ref="A6:Q6"/>
    <mergeCell ref="R6:T6"/>
    <mergeCell ref="A31:L31"/>
    <mergeCell ref="O31:T31"/>
    <mergeCell ref="A30:L30"/>
    <mergeCell ref="R7:T7"/>
    <mergeCell ref="R11:T11"/>
    <mergeCell ref="R13:T13"/>
    <mergeCell ref="P13:Q13"/>
    <mergeCell ref="F11:N11"/>
    <mergeCell ref="A14:E14"/>
    <mergeCell ref="R14:T14"/>
    <mergeCell ref="P14:Q14"/>
    <mergeCell ref="K16:Q16"/>
    <mergeCell ref="F7:O7"/>
  </mergeCells>
  <phoneticPr fontId="1"/>
  <conditionalFormatting sqref="R7:T8 O11 R11:T11 O13 R13:T16">
    <cfRule type="cellIs" dxfId="0" priority="1" stopIfTrue="1" operator="equal">
      <formula>0</formula>
    </cfRule>
  </conditionalFormatting>
  <pageMargins left="0.59055118110236227" right="0" top="0.39" bottom="0" header="0.33" footer="0.23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</vt:lpstr>
      <vt:lpstr>新規!Print_Area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全日本少年硬式野球連盟</dc:creator>
  <cp:lastModifiedBy>事務局 ヤング</cp:lastModifiedBy>
  <cp:lastPrinted>2024-12-16T01:56:25Z</cp:lastPrinted>
  <dcterms:created xsi:type="dcterms:W3CDTF">2006-09-15T07:35:44Z</dcterms:created>
  <dcterms:modified xsi:type="dcterms:W3CDTF">2024-12-16T02:01:16Z</dcterms:modified>
</cp:coreProperties>
</file>